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pendulum" sheetId="1" r:id="rId1"/>
  </sheets>
  <calcPr calcId="125725"/>
</workbook>
</file>

<file path=xl/calcChain.xml><?xml version="1.0" encoding="utf-8"?>
<calcChain xmlns="http://schemas.openxmlformats.org/spreadsheetml/2006/main">
  <c r="G21" i="1"/>
  <c r="G25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6"/>
  <c r="F6" s="1"/>
  <c r="D7"/>
  <c r="G7" s="1"/>
  <c r="D8"/>
  <c r="G8" s="1"/>
  <c r="D9"/>
  <c r="G9" s="1"/>
  <c r="D10"/>
  <c r="G10" s="1"/>
  <c r="D11"/>
  <c r="G11" s="1"/>
  <c r="D12"/>
  <c r="G12" s="1"/>
  <c r="D13"/>
  <c r="G13" s="1"/>
  <c r="D14"/>
  <c r="G14" s="1"/>
  <c r="D15"/>
  <c r="G15" s="1"/>
  <c r="D6"/>
  <c r="G6" s="1"/>
  <c r="C17"/>
  <c r="B17"/>
  <c r="G17" l="1"/>
  <c r="F17"/>
  <c r="E17"/>
  <c r="D17"/>
</calcChain>
</file>

<file path=xl/sharedStrings.xml><?xml version="1.0" encoding="utf-8"?>
<sst xmlns="http://schemas.openxmlformats.org/spreadsheetml/2006/main" count="9" uniqueCount="9">
  <si>
    <t>L (cm)</t>
  </si>
  <si>
    <t>logT</t>
  </si>
  <si>
    <t>logL</t>
  </si>
  <si>
    <t>Ταλάντωση εκκρεμούς</t>
  </si>
  <si>
    <t>ΠΙΝΑΚΑΣ ΕΛΑΧΙΣΤΩΝ ΤΕΤΡΑΓΩΝΩΝ</t>
  </si>
  <si>
    <t>Τ (s)</t>
  </si>
  <si>
    <t>α/α</t>
  </si>
  <si>
    <t>ΣΥΝΟΛΑ</t>
  </si>
  <si>
    <r>
      <t>(logL)</t>
    </r>
    <r>
      <rPr>
        <i/>
        <vertAlign val="superscript"/>
        <sz val="11"/>
        <color theme="1"/>
        <rFont val="Times New Roman"/>
        <family val="1"/>
        <charset val="161"/>
      </rPr>
      <t>2</t>
    </r>
  </si>
</sst>
</file>

<file path=xl/styles.xml><?xml version="1.0" encoding="utf-8"?>
<styleSheet xmlns="http://schemas.openxmlformats.org/spreadsheetml/2006/main">
  <numFmts count="2">
    <numFmt numFmtId="164" formatCode="0.000"/>
    <numFmt numFmtId="169" formatCode="0.0000"/>
  </numFmts>
  <fonts count="6">
    <font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0"/>
      <color theme="1"/>
      <name val="Times New Roman"/>
      <family val="1"/>
      <charset val="161"/>
    </font>
    <font>
      <b/>
      <sz val="18"/>
      <color theme="3"/>
      <name val="Calibri"/>
      <family val="2"/>
      <charset val="161"/>
      <scheme val="minor"/>
    </font>
    <font>
      <i/>
      <sz val="11"/>
      <color theme="1"/>
      <name val="Times New Roman"/>
      <family val="1"/>
      <charset val="161"/>
    </font>
    <font>
      <i/>
      <vertAlign val="superscript"/>
      <sz val="11"/>
      <color theme="1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9" fontId="0" fillId="3" borderId="0" xfId="0" applyNumberFormat="1" applyFill="1"/>
    <xf numFmtId="169" fontId="0" fillId="0" borderId="0" xfId="0" applyNumberForma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/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2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235744</xdr:colOff>
      <xdr:row>19</xdr:row>
      <xdr:rowOff>85725</xdr:rowOff>
    </xdr:from>
    <xdr:to>
      <xdr:col>5</xdr:col>
      <xdr:colOff>638175</xdr:colOff>
      <xdr:row>21</xdr:row>
      <xdr:rowOff>76200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45344" y="4619625"/>
          <a:ext cx="2878931" cy="3714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69850</xdr:colOff>
      <xdr:row>23</xdr:row>
      <xdr:rowOff>57150</xdr:rowOff>
    </xdr:from>
    <xdr:to>
      <xdr:col>5</xdr:col>
      <xdr:colOff>628650</xdr:colOff>
      <xdr:row>25</xdr:row>
      <xdr:rowOff>66675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9850" y="5353050"/>
          <a:ext cx="3644900" cy="3905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66675</xdr:rowOff>
    </xdr:from>
    <xdr:to>
      <xdr:col>7</xdr:col>
      <xdr:colOff>66675</xdr:colOff>
      <xdr:row>5</xdr:row>
      <xdr:rowOff>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133725" y="1038225"/>
          <a:ext cx="762000" cy="161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zoomScaleNormal="100" workbookViewId="0">
      <selection activeCell="L9" sqref="L9"/>
    </sheetView>
  </sheetViews>
  <sheetFormatPr defaultRowHeight="15"/>
  <cols>
    <col min="2" max="2" width="9.7109375" customWidth="1"/>
    <col min="6" max="6" width="9.85546875" customWidth="1"/>
    <col min="7" max="7" width="10.7109375" customWidth="1"/>
    <col min="17" max="17" width="9.140625" customWidth="1"/>
  </cols>
  <sheetData>
    <row r="1" spans="1:7">
      <c r="B1" s="2" t="s">
        <v>3</v>
      </c>
    </row>
    <row r="3" spans="1:7" ht="23.25">
      <c r="B3" s="4" t="s">
        <v>4</v>
      </c>
      <c r="C3" s="4"/>
      <c r="D3" s="4"/>
      <c r="E3" s="4"/>
      <c r="F3" s="4"/>
      <c r="G3" s="4"/>
    </row>
    <row r="4" spans="1:7" ht="23.25">
      <c r="B4" s="5"/>
      <c r="C4" s="5"/>
      <c r="D4" s="5"/>
      <c r="E4" s="5"/>
      <c r="F4" s="5"/>
      <c r="G4" s="5"/>
    </row>
    <row r="5" spans="1:7" ht="18">
      <c r="A5" s="3" t="s">
        <v>6</v>
      </c>
      <c r="B5" s="14" t="s">
        <v>5</v>
      </c>
      <c r="C5" s="14" t="s">
        <v>0</v>
      </c>
      <c r="D5" s="14" t="s">
        <v>1</v>
      </c>
      <c r="E5" s="14" t="s">
        <v>2</v>
      </c>
      <c r="F5" s="14" t="s">
        <v>8</v>
      </c>
      <c r="G5" s="13"/>
    </row>
    <row r="6" spans="1:7" s="10" customFormat="1" ht="20.25" customHeight="1">
      <c r="A6" s="8">
        <v>1</v>
      </c>
      <c r="B6" s="8">
        <v>0.65</v>
      </c>
      <c r="C6" s="8">
        <v>10</v>
      </c>
      <c r="D6" s="9">
        <f>LOG(B6)</f>
        <v>-0.18708664335714442</v>
      </c>
      <c r="E6" s="9">
        <f>LOG(C6)</f>
        <v>1</v>
      </c>
      <c r="F6" s="9">
        <f>E6*E6</f>
        <v>1</v>
      </c>
      <c r="G6" s="9">
        <f>D6*E6</f>
        <v>-0.18708664335714442</v>
      </c>
    </row>
    <row r="7" spans="1:7" s="10" customFormat="1" ht="20.25" customHeight="1">
      <c r="A7" s="8">
        <v>2</v>
      </c>
      <c r="B7" s="11">
        <v>0.88</v>
      </c>
      <c r="C7" s="11">
        <v>20</v>
      </c>
      <c r="D7" s="12">
        <f t="shared" ref="D7:D15" si="0">LOG(B7)</f>
        <v>-5.551732784983137E-2</v>
      </c>
      <c r="E7" s="12">
        <f t="shared" ref="E7:E15" si="1">LOG(C7)</f>
        <v>1.3010299956639813</v>
      </c>
      <c r="F7" s="12">
        <f t="shared" ref="F7:F15" si="2">E7*E7</f>
        <v>1.6926790496174191</v>
      </c>
      <c r="G7" s="12">
        <f t="shared" ref="G7:G15" si="3">D7*E7</f>
        <v>-7.2229708811741927E-2</v>
      </c>
    </row>
    <row r="8" spans="1:7" s="10" customFormat="1" ht="20.25" customHeight="1">
      <c r="A8" s="8">
        <v>3</v>
      </c>
      <c r="B8" s="8">
        <v>1.17</v>
      </c>
      <c r="C8" s="8">
        <v>35</v>
      </c>
      <c r="D8" s="9">
        <f t="shared" si="0"/>
        <v>6.8185861746161619E-2</v>
      </c>
      <c r="E8" s="9">
        <f t="shared" si="1"/>
        <v>1.5440680443502757</v>
      </c>
      <c r="F8" s="9">
        <f t="shared" si="2"/>
        <v>2.3841461255836847</v>
      </c>
      <c r="G8" s="9">
        <f t="shared" si="3"/>
        <v>0.10528361019873404</v>
      </c>
    </row>
    <row r="9" spans="1:7" s="10" customFormat="1" ht="20.25" customHeight="1">
      <c r="A9" s="8">
        <v>4</v>
      </c>
      <c r="B9" s="11">
        <v>1.44</v>
      </c>
      <c r="C9" s="11">
        <v>50</v>
      </c>
      <c r="D9" s="12">
        <f t="shared" si="0"/>
        <v>0.15836249209524964</v>
      </c>
      <c r="E9" s="12">
        <f t="shared" si="1"/>
        <v>1.6989700043360187</v>
      </c>
      <c r="F9" s="12">
        <f t="shared" si="2"/>
        <v>2.8864990756335316</v>
      </c>
      <c r="G9" s="12">
        <f t="shared" si="3"/>
        <v>0.26905312388172903</v>
      </c>
    </row>
    <row r="10" spans="1:7" s="10" customFormat="1" ht="20.25" customHeight="1">
      <c r="A10" s="8">
        <v>5</v>
      </c>
      <c r="B10" s="8">
        <v>1.72</v>
      </c>
      <c r="C10" s="8">
        <v>75</v>
      </c>
      <c r="D10" s="9">
        <f t="shared" si="0"/>
        <v>0.2355284469075489</v>
      </c>
      <c r="E10" s="9">
        <f t="shared" si="1"/>
        <v>1.8750612633917001</v>
      </c>
      <c r="F10" s="9">
        <f t="shared" si="2"/>
        <v>3.5158547414720784</v>
      </c>
      <c r="G10" s="9">
        <f t="shared" si="3"/>
        <v>0.44163026722315357</v>
      </c>
    </row>
    <row r="11" spans="1:7" s="10" customFormat="1" ht="20.25" customHeight="1">
      <c r="A11" s="8">
        <v>6</v>
      </c>
      <c r="B11" s="11">
        <v>2.02</v>
      </c>
      <c r="C11" s="11">
        <v>100</v>
      </c>
      <c r="D11" s="12">
        <f t="shared" si="0"/>
        <v>0.30535136944662378</v>
      </c>
      <c r="E11" s="12">
        <f t="shared" si="1"/>
        <v>2</v>
      </c>
      <c r="F11" s="12">
        <f t="shared" si="2"/>
        <v>4</v>
      </c>
      <c r="G11" s="12">
        <f t="shared" si="3"/>
        <v>0.61070273889324755</v>
      </c>
    </row>
    <row r="12" spans="1:7" s="10" customFormat="1" ht="20.25" customHeight="1">
      <c r="A12" s="8">
        <v>7</v>
      </c>
      <c r="B12" s="8">
        <v>2.29</v>
      </c>
      <c r="C12" s="8">
        <v>130</v>
      </c>
      <c r="D12" s="9">
        <f t="shared" si="0"/>
        <v>0.35983548233988799</v>
      </c>
      <c r="E12" s="9">
        <f t="shared" si="1"/>
        <v>2.1139433523068369</v>
      </c>
      <c r="F12" s="9">
        <f t="shared" si="2"/>
        <v>4.4687564967622677</v>
      </c>
      <c r="G12" s="9">
        <f t="shared" si="3"/>
        <v>0.76067182581653048</v>
      </c>
    </row>
    <row r="13" spans="1:7" s="10" customFormat="1" ht="20.25" customHeight="1">
      <c r="A13" s="8">
        <v>8</v>
      </c>
      <c r="B13" s="11">
        <v>2.56</v>
      </c>
      <c r="C13" s="11">
        <v>160</v>
      </c>
      <c r="D13" s="12">
        <f t="shared" si="0"/>
        <v>0.40823996531184958</v>
      </c>
      <c r="E13" s="12">
        <f t="shared" si="1"/>
        <v>2.2041199826559246</v>
      </c>
      <c r="F13" s="12">
        <f t="shared" si="2"/>
        <v>4.858144897943153</v>
      </c>
      <c r="G13" s="12">
        <f t="shared" si="3"/>
        <v>0.8998098652626092</v>
      </c>
    </row>
    <row r="14" spans="1:7" s="10" customFormat="1" ht="20.25" customHeight="1">
      <c r="A14" s="8">
        <v>9</v>
      </c>
      <c r="B14" s="8">
        <v>2.73</v>
      </c>
      <c r="C14" s="8">
        <v>190</v>
      </c>
      <c r="D14" s="9">
        <f t="shared" si="0"/>
        <v>0.43616264704075602</v>
      </c>
      <c r="E14" s="9">
        <f t="shared" si="1"/>
        <v>2.2787536009528289</v>
      </c>
      <c r="F14" s="9">
        <f t="shared" si="2"/>
        <v>5.1927179738554843</v>
      </c>
      <c r="G14" s="9">
        <f t="shared" si="3"/>
        <v>0.99390720254524045</v>
      </c>
    </row>
    <row r="15" spans="1:7" s="10" customFormat="1" ht="20.25" customHeight="1">
      <c r="A15" s="8">
        <v>10</v>
      </c>
      <c r="B15" s="11">
        <v>3.01</v>
      </c>
      <c r="C15" s="11">
        <v>220</v>
      </c>
      <c r="D15" s="12">
        <f t="shared" si="0"/>
        <v>0.47856649559384334</v>
      </c>
      <c r="E15" s="12">
        <f t="shared" si="1"/>
        <v>2.3424226808222062</v>
      </c>
      <c r="F15" s="12">
        <f t="shared" si="2"/>
        <v>5.4869440156302911</v>
      </c>
      <c r="G15" s="12">
        <f t="shared" si="3"/>
        <v>1.1210050135606191</v>
      </c>
    </row>
    <row r="17" spans="1:7">
      <c r="A17" t="s">
        <v>7</v>
      </c>
      <c r="B17">
        <f t="shared" ref="B17:G17" si="4">SUM(B6:B15)</f>
        <v>18.470000000000002</v>
      </c>
      <c r="C17">
        <f t="shared" si="4"/>
        <v>990</v>
      </c>
      <c r="D17" s="1">
        <f t="shared" si="4"/>
        <v>2.2076287892749451</v>
      </c>
      <c r="E17" s="1">
        <f t="shared" si="4"/>
        <v>18.358368924479773</v>
      </c>
      <c r="F17" s="7">
        <f t="shared" si="4"/>
        <v>35.48574237649791</v>
      </c>
      <c r="G17" s="1">
        <f t="shared" si="4"/>
        <v>4.9427472952129765</v>
      </c>
    </row>
    <row r="21" spans="1:7">
      <c r="G21" s="6">
        <f>(10*G17-E17*D17)/(10*F17-E17*E17)</f>
        <v>0.49916714457305628</v>
      </c>
    </row>
    <row r="25" spans="1:7">
      <c r="G25" s="6">
        <f>(F17*D17-E17*G17)/(10*F17-E17*E17)</f>
        <v>-0.6956265805776356</v>
      </c>
    </row>
  </sheetData>
  <mergeCells count="1">
    <mergeCell ref="B3:G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pendulum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2015-03-30T07:41:50Z</dcterms:modified>
</cp:coreProperties>
</file>